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4"/>
  </bookViews>
  <sheets>
    <sheet name="Combined Total" sheetId="1" r:id="rId1"/>
    <sheet name="June 27" sheetId="2" r:id="rId2"/>
    <sheet name="June 30" sheetId="3" r:id="rId3"/>
    <sheet name="July 1 - August 8" sheetId="4" r:id="rId4"/>
    <sheet name="August 9" sheetId="5" r:id="rId5"/>
  </sheets>
  <definedNames/>
  <calcPr fullCalcOnLoad="1"/>
</workbook>
</file>

<file path=xl/sharedStrings.xml><?xml version="1.0" encoding="utf-8"?>
<sst xmlns="http://schemas.openxmlformats.org/spreadsheetml/2006/main" count="160" uniqueCount="33">
  <si>
    <t>Andover P-1</t>
  </si>
  <si>
    <t>Andover P-2</t>
  </si>
  <si>
    <t>Anoka P-1</t>
  </si>
  <si>
    <t>Anoka P-2</t>
  </si>
  <si>
    <t>St. Francis P-1</t>
  </si>
  <si>
    <t>AB Board Daily Stats</t>
  </si>
  <si>
    <t>Stats entered daily sheets</t>
  </si>
  <si>
    <t>AB Board Daily Stats - Combined Total</t>
  </si>
  <si>
    <t>Anoka County AB Board</t>
  </si>
  <si>
    <t>Regular, military &amp; overseas</t>
  </si>
  <si>
    <t>Federal Only</t>
  </si>
  <si>
    <t>Presidential Only</t>
  </si>
  <si>
    <t>Spoiled</t>
  </si>
  <si>
    <t>Duplicates Made</t>
  </si>
  <si>
    <t>Rejected</t>
  </si>
  <si>
    <t>EDR accepted</t>
  </si>
  <si>
    <t>Total accepted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</si>
  <si>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</si>
  <si>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</si>
  <si>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</si>
  <si>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</si>
  <si>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</si>
  <si>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</si>
  <si>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</si>
  <si>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</si>
  <si>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</si>
  <si>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G+H+I</t>
  </si>
  <si>
    <t>Total</t>
  </si>
  <si>
    <t>AB Envelopes delivered to board</t>
  </si>
  <si>
    <t>Ballots delivered by clerk 
(blanks for duplication)</t>
  </si>
  <si>
    <t>Warning!</t>
  </si>
  <si>
    <t>Delivered</t>
  </si>
  <si>
    <t>Returned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</si>
</sst>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00390625" style="0" customWidth="1"/>
    <col min="2" max="2" width="11.140625" style="0" customWidth="1"/>
    <col min="3" max="3" width="13.00390625" style="0" customWidth="1"/>
    <col min="4" max="4" width="12.28125" style="0" customWidth="1"/>
    <col min="5" max="5" width="12.00390625" style="0" customWidth="1"/>
    <col min="6" max="6" width="14.421875" style="0" customWidth="1"/>
    <col min="7" max="7" width="9.421875" style="0" customWidth="1"/>
    <col min="8" max="8" width="10.28125" style="0" customWidth="1"/>
    <col min="10" max="10" width="11.57421875" style="0" customWidth="1"/>
    <col min="13" max="13" width="10.28125" style="0" customWidth="1"/>
  </cols>
  <sheetData>
    <row r="1" ht="12.75">
      <c r="A1" s="2" t="s">
        <v>7</v>
      </c>
    </row>
    <row r="2" ht="12.75">
      <c r="A2" s="2" t="s">
        <v>6</v>
      </c>
    </row>
    <row r="3" ht="25.5">
      <c r="A3" s="3" t="s">
        <v>8</v>
      </c>
    </row>
    <row r="4" spans="1:12" ht="63.75">
      <c r="A4" s="2"/>
      <c r="B4" s="3" t="s">
        <v>15</v>
      </c>
      <c r="C4" s="3" t="s">
        <v>29</v>
      </c>
      <c r="D4" s="3" t="s">
        <v>28</v>
      </c>
      <c r="E4" s="3" t="s">
        <v>12</v>
      </c>
      <c r="F4" s="3" t="s">
        <v>13</v>
      </c>
      <c r="G4" s="3" t="s">
        <v>14</v>
      </c>
      <c r="H4" s="3" t="s">
        <v>9</v>
      </c>
      <c r="I4" s="3" t="s">
        <v>10</v>
      </c>
      <c r="J4" s="3" t="s">
        <v>11</v>
      </c>
      <c r="K4" s="3" t="s">
        <v>16</v>
      </c>
      <c r="L4" s="3" t="s">
        <v>30</v>
      </c>
    </row>
    <row r="5" spans="1:14" ht="25.5">
      <c r="A5" s="3"/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M5" s="4" t="s">
        <v>31</v>
      </c>
      <c r="N5" s="4" t="s">
        <v>32</v>
      </c>
    </row>
    <row r="6" spans="1:14" ht="12.75">
      <c r="A6" t="s">
        <v>0</v>
      </c>
      <c r="B6">
        <f>+'June 27'!B6+'June 30'!B6+'July 1 - August 8'!B6+'August 9'!B6</f>
        <v>0</v>
      </c>
      <c r="C6">
        <f>+'June 27'!C6+'June 30'!C6+'July 1 - August 8'!C6+'August 9'!C6</f>
        <v>0</v>
      </c>
      <c r="D6">
        <f>+'June 27'!D6+'June 30'!D6+'July 1 - August 8'!D6+'August 9'!D6</f>
        <v>0</v>
      </c>
      <c r="E6">
        <f>+'June 27'!E6+'June 30'!E6+'July 1 - August 8'!E6+'August 9'!E6</f>
        <v>0</v>
      </c>
      <c r="F6">
        <f>+'June 27'!F6+'June 30'!F6+'July 1 - August 8'!F6+'August 9'!F6</f>
        <v>0</v>
      </c>
      <c r="G6">
        <f>+'June 27'!G6+'June 30'!G6+'July 1 - August 8'!G6+'August 9'!G6</f>
        <v>0</v>
      </c>
      <c r="H6">
        <f>+'June 27'!H6+'June 30'!H6+'July 1 - August 8'!H6+'August 9'!H6</f>
        <v>0</v>
      </c>
      <c r="I6">
        <f>+'June 27'!I6+'June 30'!I6+'July 1 - August 8'!I6+'August 9'!I6</f>
        <v>0</v>
      </c>
      <c r="J6">
        <f>+'June 27'!J6+'June 30'!J6+'July 1 - August 8'!J6+'August 9'!J6</f>
        <v>0</v>
      </c>
      <c r="K6">
        <f>+'June 27'!K6+'June 30'!K6+'July 1 - August 8'!K6+'August 9'!K6</f>
        <v>0</v>
      </c>
      <c r="L6" t="str">
        <f aca="true" t="shared" si="0" ref="L6:L11">+IF(NOT(M6=N6),"Warning","OK")</f>
        <v>OK</v>
      </c>
      <c r="M6">
        <f aca="true" t="shared" si="1" ref="M6:M11">+C6+D6</f>
        <v>0</v>
      </c>
      <c r="N6">
        <f aca="true" t="shared" si="2" ref="N6:N11">+E6+F6+G6+H6+I6+J6</f>
        <v>0</v>
      </c>
    </row>
    <row r="7" spans="1:14" ht="12.75">
      <c r="A7" t="s">
        <v>1</v>
      </c>
      <c r="B7">
        <f>+'June 27'!B7+'June 30'!B7+'July 1 - August 8'!B7+'August 9'!B7</f>
        <v>0</v>
      </c>
      <c r="C7">
        <f>+'June 27'!C7+'June 30'!C7+'July 1 - August 8'!C7+'August 9'!C7</f>
        <v>0</v>
      </c>
      <c r="D7">
        <f>+'June 27'!D7+'June 30'!D7+'July 1 - August 8'!D7+'August 9'!D7</f>
        <v>0</v>
      </c>
      <c r="E7">
        <f>+'June 27'!E7+'June 30'!E7+'July 1 - August 8'!E7+'August 9'!E7</f>
        <v>0</v>
      </c>
      <c r="F7">
        <f>+'June 27'!F7+'June 30'!F7+'July 1 - August 8'!F7+'August 9'!F7</f>
        <v>0</v>
      </c>
      <c r="G7">
        <f>+'June 27'!G7+'June 30'!G7+'July 1 - August 8'!G7+'August 9'!G7</f>
        <v>0</v>
      </c>
      <c r="H7">
        <f>+'June 27'!H7+'June 30'!H7+'July 1 - August 8'!H7+'August 9'!H7</f>
        <v>0</v>
      </c>
      <c r="I7">
        <f>+'June 27'!I7+'June 30'!I7+'July 1 - August 8'!I7+'August 9'!I7</f>
        <v>0</v>
      </c>
      <c r="J7">
        <f>+'June 27'!J7+'June 30'!J7+'July 1 - August 8'!J7+'August 9'!J7</f>
        <v>0</v>
      </c>
      <c r="K7">
        <f>+'June 27'!K7+'June 30'!K7+'July 1 - August 8'!K7+'August 9'!K7</f>
        <v>0</v>
      </c>
      <c r="L7" t="str">
        <f t="shared" si="0"/>
        <v>OK</v>
      </c>
      <c r="M7">
        <f t="shared" si="1"/>
        <v>0</v>
      </c>
      <c r="N7">
        <f t="shared" si="2"/>
        <v>0</v>
      </c>
    </row>
    <row r="8" spans="1:14" ht="12.75">
      <c r="A8" t="s">
        <v>2</v>
      </c>
      <c r="B8">
        <f>+'June 27'!B8+'June 30'!B8+'July 1 - August 8'!B8+'August 9'!B8</f>
        <v>0</v>
      </c>
      <c r="C8">
        <f>+'June 27'!C8+'June 30'!C8+'July 1 - August 8'!C8+'August 9'!C8</f>
        <v>0</v>
      </c>
      <c r="D8">
        <f>+'June 27'!D8+'June 30'!D8+'July 1 - August 8'!D8+'August 9'!D8</f>
        <v>0</v>
      </c>
      <c r="E8">
        <f>+'June 27'!E8+'June 30'!E8+'July 1 - August 8'!E8+'August 9'!E8</f>
        <v>0</v>
      </c>
      <c r="F8">
        <f>+'June 27'!F8+'June 30'!F8+'July 1 - August 8'!F8+'August 9'!F8</f>
        <v>0</v>
      </c>
      <c r="G8">
        <f>+'June 27'!G8+'June 30'!G8+'July 1 - August 8'!G8+'August 9'!G8</f>
        <v>0</v>
      </c>
      <c r="H8">
        <f>+'June 27'!H8+'June 30'!H8+'July 1 - August 8'!H8+'August 9'!H8</f>
        <v>0</v>
      </c>
      <c r="I8">
        <f>+'June 27'!I8+'June 30'!I8+'July 1 - August 8'!I8+'August 9'!I8</f>
        <v>0</v>
      </c>
      <c r="J8">
        <f>+'June 27'!J8+'June 30'!J8+'July 1 - August 8'!J8+'August 9'!J8</f>
        <v>0</v>
      </c>
      <c r="K8">
        <f>+'June 27'!K8+'June 30'!K8+'July 1 - August 8'!K8+'August 9'!K8</f>
        <v>0</v>
      </c>
      <c r="L8" t="str">
        <f t="shared" si="0"/>
        <v>OK</v>
      </c>
      <c r="M8">
        <f t="shared" si="1"/>
        <v>0</v>
      </c>
      <c r="N8">
        <f t="shared" si="2"/>
        <v>0</v>
      </c>
    </row>
    <row r="9" spans="1:14" ht="12.75">
      <c r="A9" t="s">
        <v>3</v>
      </c>
      <c r="B9">
        <f>+'June 27'!B9+'June 30'!B9+'July 1 - August 8'!B9+'August 9'!B9</f>
        <v>0</v>
      </c>
      <c r="C9">
        <f>+'June 27'!C9+'June 30'!C9+'July 1 - August 8'!C9+'August 9'!C9</f>
        <v>0</v>
      </c>
      <c r="D9">
        <f>+'June 27'!D9+'June 30'!D9+'July 1 - August 8'!D9+'August 9'!D9</f>
        <v>0</v>
      </c>
      <c r="E9">
        <f>+'June 27'!E9+'June 30'!E9+'July 1 - August 8'!E9+'August 9'!E9</f>
        <v>0</v>
      </c>
      <c r="F9">
        <f>+'June 27'!F9+'June 30'!F9+'July 1 - August 8'!F9+'August 9'!F9</f>
        <v>0</v>
      </c>
      <c r="G9">
        <f>+'June 27'!G9+'June 30'!G9+'July 1 - August 8'!G9+'August 9'!G9</f>
        <v>0</v>
      </c>
      <c r="H9">
        <f>+'June 27'!H9+'June 30'!H9+'July 1 - August 8'!H9+'August 9'!H9</f>
        <v>0</v>
      </c>
      <c r="I9">
        <f>+'June 27'!I9+'June 30'!I9+'July 1 - August 8'!I9+'August 9'!I9</f>
        <v>0</v>
      </c>
      <c r="J9">
        <f>+'June 27'!J9+'June 30'!J9+'July 1 - August 8'!J9+'August 9'!J9</f>
        <v>0</v>
      </c>
      <c r="K9">
        <f>+'June 27'!K9+'June 30'!K9+'July 1 - August 8'!K9+'August 9'!K9</f>
        <v>0</v>
      </c>
      <c r="L9" t="str">
        <f t="shared" si="0"/>
        <v>OK</v>
      </c>
      <c r="M9">
        <f t="shared" si="1"/>
        <v>0</v>
      </c>
      <c r="N9">
        <f t="shared" si="2"/>
        <v>0</v>
      </c>
    </row>
    <row r="10" spans="1:14" ht="12.75">
      <c r="A10" t="s">
        <v>4</v>
      </c>
      <c r="B10">
        <f>+'June 27'!B10+'June 30'!B10+'July 1 - August 8'!B10+'August 9'!B10</f>
        <v>0</v>
      </c>
      <c r="C10">
        <f>+'June 27'!C10+'June 30'!C10+'July 1 - August 8'!C10+'August 9'!C10</f>
        <v>0</v>
      </c>
      <c r="D10">
        <f>+'June 27'!D10+'June 30'!D10+'July 1 - August 8'!D10+'August 9'!D10</f>
        <v>0</v>
      </c>
      <c r="E10">
        <f>+'June 27'!E10+'June 30'!E10+'July 1 - August 8'!E10+'August 9'!E10</f>
        <v>0</v>
      </c>
      <c r="F10">
        <f>+'June 27'!F10+'June 30'!F10+'July 1 - August 8'!F10+'August 9'!F10</f>
        <v>0</v>
      </c>
      <c r="G10">
        <f>+'June 27'!G10+'June 30'!G10+'July 1 - August 8'!G10+'August 9'!G10</f>
        <v>0</v>
      </c>
      <c r="H10">
        <f>+'June 27'!H10+'June 30'!H10+'July 1 - August 8'!H10+'August 9'!H10</f>
        <v>0</v>
      </c>
      <c r="I10">
        <f>+'June 27'!I10+'June 30'!I10+'July 1 - August 8'!I10+'August 9'!I10</f>
        <v>0</v>
      </c>
      <c r="J10">
        <f>+'June 27'!J10+'June 30'!J10+'July 1 - August 8'!J10+'August 9'!J10</f>
        <v>0</v>
      </c>
      <c r="K10">
        <f>+'June 27'!K10+'June 30'!K10+'July 1 - August 8'!K10+'August 9'!K10</f>
        <v>0</v>
      </c>
      <c r="L10" t="str">
        <f t="shared" si="0"/>
        <v>OK</v>
      </c>
      <c r="M10">
        <f t="shared" si="1"/>
        <v>0</v>
      </c>
      <c r="N10">
        <f t="shared" si="2"/>
        <v>0</v>
      </c>
    </row>
    <row r="11" spans="1:14" ht="12.75">
      <c r="A11" t="s">
        <v>27</v>
      </c>
      <c r="B11">
        <f>+'June 27'!B11+'June 30'!B11+'July 1 - August 8'!B11+'August 9'!B11</f>
        <v>0</v>
      </c>
      <c r="C11">
        <f>+'June 27'!C11+'June 30'!C11+'July 1 - August 8'!C11+'August 9'!C11</f>
        <v>0</v>
      </c>
      <c r="D11">
        <f>+'June 27'!D11+'June 30'!D11+'July 1 - August 8'!D11+'August 9'!D11</f>
        <v>0</v>
      </c>
      <c r="E11">
        <f>+'June 27'!E11+'June 30'!E11+'July 1 - August 8'!E11+'August 9'!E11</f>
        <v>0</v>
      </c>
      <c r="F11">
        <f>+'June 27'!F11+'June 30'!F11+'July 1 - August 8'!F11+'August 9'!F11</f>
        <v>0</v>
      </c>
      <c r="G11">
        <f>+'June 27'!G11+'June 30'!G11+'July 1 - August 8'!G11+'August 9'!G11</f>
        <v>0</v>
      </c>
      <c r="H11">
        <f>+'June 27'!H11+'June 30'!H11+'July 1 - August 8'!H11+'August 9'!H11</f>
        <v>0</v>
      </c>
      <c r="I11">
        <f>+'June 27'!I11+'June 30'!I11+'July 1 - August 8'!I11+'August 9'!I11</f>
        <v>0</v>
      </c>
      <c r="J11">
        <f>+'June 27'!J11+'June 30'!J11+'July 1 - August 8'!J11+'August 9'!J11</f>
        <v>0</v>
      </c>
      <c r="K11">
        <f>+'June 27'!K11+'June 30'!K11+'July 1 - August 8'!K11+'August 9'!K11</f>
        <v>0</v>
      </c>
      <c r="L11" t="str">
        <f t="shared" si="0"/>
        <v>OK</v>
      </c>
      <c r="M11">
        <f t="shared" si="1"/>
        <v>0</v>
      </c>
      <c r="N11">
        <f t="shared" si="2"/>
        <v>0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L4" sqref="L4:N11"/>
    </sheetView>
  </sheetViews>
  <sheetFormatPr defaultColWidth="9.140625" defaultRowHeight="12.75"/>
  <cols>
    <col min="1" max="1" width="23.00390625" style="0" customWidth="1"/>
    <col min="2" max="2" width="11.140625" style="0" customWidth="1"/>
    <col min="3" max="3" width="13.00390625" style="0" customWidth="1"/>
    <col min="4" max="4" width="12.28125" style="0" customWidth="1"/>
    <col min="5" max="5" width="12.00390625" style="0" customWidth="1"/>
    <col min="6" max="6" width="14.421875" style="0" customWidth="1"/>
    <col min="7" max="7" width="9.421875" style="0" customWidth="1"/>
    <col min="8" max="8" width="10.28125" style="0" customWidth="1"/>
    <col min="10" max="10" width="11.57421875" style="0" customWidth="1"/>
    <col min="13" max="13" width="10.140625" style="0" customWidth="1"/>
  </cols>
  <sheetData>
    <row r="1" ht="12.75">
      <c r="A1" t="s">
        <v>5</v>
      </c>
    </row>
    <row r="2" ht="12.75">
      <c r="A2" t="s">
        <v>6</v>
      </c>
    </row>
    <row r="3" ht="12.75">
      <c r="A3" s="1" t="s">
        <v>8</v>
      </c>
    </row>
    <row r="4" spans="1:12" ht="63.75">
      <c r="A4" s="2"/>
      <c r="B4" s="3" t="s">
        <v>15</v>
      </c>
      <c r="C4" s="3" t="s">
        <v>29</v>
      </c>
      <c r="D4" s="3" t="s">
        <v>28</v>
      </c>
      <c r="E4" s="3" t="s">
        <v>12</v>
      </c>
      <c r="F4" s="3" t="s">
        <v>13</v>
      </c>
      <c r="G4" s="3" t="s">
        <v>14</v>
      </c>
      <c r="H4" s="3" t="s">
        <v>9</v>
      </c>
      <c r="I4" s="3" t="s">
        <v>10</v>
      </c>
      <c r="J4" s="3" t="s">
        <v>11</v>
      </c>
      <c r="K4" s="3" t="s">
        <v>16</v>
      </c>
      <c r="L4" s="3" t="s">
        <v>30</v>
      </c>
    </row>
    <row r="5" spans="1:14" ht="25.5">
      <c r="A5" s="3"/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M5" s="4" t="s">
        <v>31</v>
      </c>
      <c r="N5" s="4" t="s">
        <v>32</v>
      </c>
    </row>
    <row r="6" spans="1:14" ht="12.75">
      <c r="A6" t="s">
        <v>0</v>
      </c>
      <c r="J6" s="5"/>
      <c r="K6">
        <f>+H6+I6+J6</f>
        <v>0</v>
      </c>
      <c r="L6" t="str">
        <f aca="true" t="shared" si="0" ref="L6:L11">+IF(NOT(M6=N6),"Warning","OK")</f>
        <v>OK</v>
      </c>
      <c r="M6">
        <f aca="true" t="shared" si="1" ref="M6:M11">+C6+D6</f>
        <v>0</v>
      </c>
      <c r="N6">
        <f aca="true" t="shared" si="2" ref="N6:N11">+E6+F6+G6+H6+I6+J6</f>
        <v>0</v>
      </c>
    </row>
    <row r="7" spans="1:14" ht="12.75">
      <c r="A7" t="s">
        <v>1</v>
      </c>
      <c r="J7" s="5"/>
      <c r="K7">
        <f>+H7+I7+J7</f>
        <v>0</v>
      </c>
      <c r="L7" t="str">
        <f t="shared" si="0"/>
        <v>OK</v>
      </c>
      <c r="M7">
        <f t="shared" si="1"/>
        <v>0</v>
      </c>
      <c r="N7">
        <f t="shared" si="2"/>
        <v>0</v>
      </c>
    </row>
    <row r="8" spans="1:14" ht="12.75">
      <c r="A8" t="s">
        <v>2</v>
      </c>
      <c r="J8" s="5"/>
      <c r="K8">
        <f>+H8+I8+J8</f>
        <v>0</v>
      </c>
      <c r="L8" t="str">
        <f t="shared" si="0"/>
        <v>OK</v>
      </c>
      <c r="M8">
        <f t="shared" si="1"/>
        <v>0</v>
      </c>
      <c r="N8">
        <f t="shared" si="2"/>
        <v>0</v>
      </c>
    </row>
    <row r="9" spans="1:14" ht="12.75">
      <c r="A9" t="s">
        <v>3</v>
      </c>
      <c r="J9" s="5"/>
      <c r="K9">
        <f>+H9+I9+J9</f>
        <v>0</v>
      </c>
      <c r="L9" t="str">
        <f t="shared" si="0"/>
        <v>OK</v>
      </c>
      <c r="M9">
        <f t="shared" si="1"/>
        <v>0</v>
      </c>
      <c r="N9">
        <f t="shared" si="2"/>
        <v>0</v>
      </c>
    </row>
    <row r="10" spans="1:14" ht="12.75">
      <c r="A10" t="s">
        <v>4</v>
      </c>
      <c r="J10" s="5"/>
      <c r="K10">
        <f>+H10+I10+J10</f>
        <v>0</v>
      </c>
      <c r="L10" t="str">
        <f t="shared" si="0"/>
        <v>OK</v>
      </c>
      <c r="M10">
        <f t="shared" si="1"/>
        <v>0</v>
      </c>
      <c r="N10">
        <f t="shared" si="2"/>
        <v>0</v>
      </c>
    </row>
    <row r="11" spans="1:14" ht="12.75">
      <c r="A11" t="s">
        <v>27</v>
      </c>
      <c r="B11">
        <f aca="true" t="shared" si="3" ref="B11:K11">SUM(B6:B10)</f>
        <v>0</v>
      </c>
      <c r="C11">
        <f t="shared" si="3"/>
        <v>0</v>
      </c>
      <c r="D11">
        <f t="shared" si="3"/>
        <v>0</v>
      </c>
      <c r="E11">
        <f t="shared" si="3"/>
        <v>0</v>
      </c>
      <c r="F11">
        <f t="shared" si="3"/>
        <v>0</v>
      </c>
      <c r="G11">
        <f t="shared" si="3"/>
        <v>0</v>
      </c>
      <c r="H11">
        <f t="shared" si="3"/>
        <v>0</v>
      </c>
      <c r="I11">
        <f t="shared" si="3"/>
        <v>0</v>
      </c>
      <c r="J11">
        <f t="shared" si="3"/>
        <v>0</v>
      </c>
      <c r="K11">
        <f t="shared" si="3"/>
        <v>0</v>
      </c>
      <c r="L11" t="str">
        <f t="shared" si="0"/>
        <v>OK</v>
      </c>
      <c r="M11">
        <f t="shared" si="1"/>
        <v>0</v>
      </c>
      <c r="N11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L4" sqref="L4:N11"/>
    </sheetView>
  </sheetViews>
  <sheetFormatPr defaultColWidth="9.140625" defaultRowHeight="12.75"/>
  <cols>
    <col min="1" max="1" width="23.00390625" style="0" customWidth="1"/>
    <col min="2" max="2" width="11.140625" style="0" customWidth="1"/>
    <col min="3" max="3" width="13.00390625" style="0" customWidth="1"/>
    <col min="4" max="4" width="12.28125" style="0" customWidth="1"/>
    <col min="5" max="5" width="12.00390625" style="0" customWidth="1"/>
    <col min="6" max="6" width="14.421875" style="0" customWidth="1"/>
    <col min="7" max="7" width="9.421875" style="0" customWidth="1"/>
    <col min="8" max="8" width="10.28125" style="0" customWidth="1"/>
    <col min="10" max="10" width="11.57421875" style="0" customWidth="1"/>
    <col min="13" max="13" width="10.140625" style="0" customWidth="1"/>
  </cols>
  <sheetData>
    <row r="1" ht="12.75">
      <c r="A1" t="s">
        <v>5</v>
      </c>
    </row>
    <row r="2" ht="12.75">
      <c r="A2" t="s">
        <v>6</v>
      </c>
    </row>
    <row r="3" ht="12.75">
      <c r="A3" s="1" t="s">
        <v>8</v>
      </c>
    </row>
    <row r="4" spans="1:12" ht="63.75">
      <c r="A4" s="2"/>
      <c r="B4" s="3" t="s">
        <v>15</v>
      </c>
      <c r="C4" s="3" t="s">
        <v>29</v>
      </c>
      <c r="D4" s="3" t="s">
        <v>28</v>
      </c>
      <c r="E4" s="3" t="s">
        <v>12</v>
      </c>
      <c r="F4" s="3" t="s">
        <v>13</v>
      </c>
      <c r="G4" s="3" t="s">
        <v>14</v>
      </c>
      <c r="H4" s="3" t="s">
        <v>9</v>
      </c>
      <c r="I4" s="3" t="s">
        <v>10</v>
      </c>
      <c r="J4" s="3" t="s">
        <v>11</v>
      </c>
      <c r="K4" s="3" t="s">
        <v>16</v>
      </c>
      <c r="L4" s="3" t="s">
        <v>30</v>
      </c>
    </row>
    <row r="5" spans="1:14" ht="25.5">
      <c r="A5" s="3"/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M5" s="4" t="s">
        <v>31</v>
      </c>
      <c r="N5" s="4" t="s">
        <v>32</v>
      </c>
    </row>
    <row r="6" spans="1:14" ht="12.75">
      <c r="A6" t="s">
        <v>0</v>
      </c>
      <c r="J6" s="5"/>
      <c r="K6">
        <f>+H6+I6+J6</f>
        <v>0</v>
      </c>
      <c r="L6" t="str">
        <f aca="true" t="shared" si="0" ref="L6:L11">+IF(NOT(M6=N6),"Warning","OK")</f>
        <v>OK</v>
      </c>
      <c r="M6">
        <f aca="true" t="shared" si="1" ref="M6:M11">+C6+D6</f>
        <v>0</v>
      </c>
      <c r="N6">
        <f aca="true" t="shared" si="2" ref="N6:N11">+E6+F6+G6+H6+I6+J6</f>
        <v>0</v>
      </c>
    </row>
    <row r="7" spans="1:14" ht="12.75">
      <c r="A7" t="s">
        <v>1</v>
      </c>
      <c r="J7" s="5"/>
      <c r="K7">
        <f>+H7+I7+J7</f>
        <v>0</v>
      </c>
      <c r="L7" t="str">
        <f t="shared" si="0"/>
        <v>OK</v>
      </c>
      <c r="M7">
        <f t="shared" si="1"/>
        <v>0</v>
      </c>
      <c r="N7">
        <f t="shared" si="2"/>
        <v>0</v>
      </c>
    </row>
    <row r="8" spans="1:14" ht="12.75">
      <c r="A8" t="s">
        <v>2</v>
      </c>
      <c r="J8" s="5"/>
      <c r="K8">
        <f>+H8+I8+J8</f>
        <v>0</v>
      </c>
      <c r="L8" t="str">
        <f t="shared" si="0"/>
        <v>OK</v>
      </c>
      <c r="M8">
        <f t="shared" si="1"/>
        <v>0</v>
      </c>
      <c r="N8">
        <f t="shared" si="2"/>
        <v>0</v>
      </c>
    </row>
    <row r="9" spans="1:14" ht="12.75">
      <c r="A9" t="s">
        <v>3</v>
      </c>
      <c r="J9" s="5"/>
      <c r="K9">
        <f>+H9+I9+J9</f>
        <v>0</v>
      </c>
      <c r="L9" t="str">
        <f t="shared" si="0"/>
        <v>OK</v>
      </c>
      <c r="M9">
        <f t="shared" si="1"/>
        <v>0</v>
      </c>
      <c r="N9">
        <f t="shared" si="2"/>
        <v>0</v>
      </c>
    </row>
    <row r="10" spans="1:14" ht="12.75">
      <c r="A10" t="s">
        <v>4</v>
      </c>
      <c r="J10" s="5"/>
      <c r="K10">
        <f>+H10+I10+J10</f>
        <v>0</v>
      </c>
      <c r="L10" t="str">
        <f t="shared" si="0"/>
        <v>OK</v>
      </c>
      <c r="M10">
        <f t="shared" si="1"/>
        <v>0</v>
      </c>
      <c r="N10">
        <f t="shared" si="2"/>
        <v>0</v>
      </c>
    </row>
    <row r="11" spans="1:14" ht="12.75">
      <c r="A11" t="s">
        <v>27</v>
      </c>
      <c r="B11">
        <f aca="true" t="shared" si="3" ref="B11:K11">SUM(B6:B10)</f>
        <v>0</v>
      </c>
      <c r="C11">
        <f t="shared" si="3"/>
        <v>0</v>
      </c>
      <c r="D11">
        <f t="shared" si="3"/>
        <v>0</v>
      </c>
      <c r="E11">
        <f t="shared" si="3"/>
        <v>0</v>
      </c>
      <c r="F11">
        <f t="shared" si="3"/>
        <v>0</v>
      </c>
      <c r="G11">
        <f t="shared" si="3"/>
        <v>0</v>
      </c>
      <c r="H11">
        <f t="shared" si="3"/>
        <v>0</v>
      </c>
      <c r="I11">
        <f t="shared" si="3"/>
        <v>0</v>
      </c>
      <c r="J11">
        <f t="shared" si="3"/>
        <v>0</v>
      </c>
      <c r="K11">
        <f t="shared" si="3"/>
        <v>0</v>
      </c>
      <c r="L11" t="str">
        <f t="shared" si="0"/>
        <v>OK</v>
      </c>
      <c r="M11">
        <f t="shared" si="1"/>
        <v>0</v>
      </c>
      <c r="N11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23.00390625" style="0" customWidth="1"/>
    <col min="2" max="2" width="11.140625" style="0" customWidth="1"/>
    <col min="3" max="3" width="13.00390625" style="0" customWidth="1"/>
    <col min="4" max="4" width="12.28125" style="0" customWidth="1"/>
    <col min="5" max="5" width="12.00390625" style="0" customWidth="1"/>
    <col min="6" max="6" width="14.421875" style="0" customWidth="1"/>
    <col min="7" max="7" width="9.421875" style="0" customWidth="1"/>
    <col min="8" max="8" width="10.28125" style="0" customWidth="1"/>
    <col min="10" max="10" width="11.57421875" style="0" customWidth="1"/>
    <col min="13" max="13" width="10.57421875" style="0" customWidth="1"/>
  </cols>
  <sheetData>
    <row r="1" ht="12.75">
      <c r="A1" t="s">
        <v>5</v>
      </c>
    </row>
    <row r="2" ht="12.75">
      <c r="A2" t="s">
        <v>6</v>
      </c>
    </row>
    <row r="3" ht="12.75">
      <c r="A3" s="1" t="s">
        <v>8</v>
      </c>
    </row>
    <row r="4" spans="1:12" ht="63.75">
      <c r="A4" s="2"/>
      <c r="B4" s="3" t="s">
        <v>15</v>
      </c>
      <c r="C4" s="3" t="s">
        <v>29</v>
      </c>
      <c r="D4" s="3" t="s">
        <v>28</v>
      </c>
      <c r="E4" s="3" t="s">
        <v>12</v>
      </c>
      <c r="F4" s="3" t="s">
        <v>13</v>
      </c>
      <c r="G4" s="3" t="s">
        <v>14</v>
      </c>
      <c r="H4" s="3" t="s">
        <v>9</v>
      </c>
      <c r="I4" s="3" t="s">
        <v>10</v>
      </c>
      <c r="J4" s="3" t="s">
        <v>11</v>
      </c>
      <c r="K4" s="3" t="s">
        <v>16</v>
      </c>
      <c r="L4" s="3" t="s">
        <v>30</v>
      </c>
    </row>
    <row r="5" spans="1:14" ht="25.5">
      <c r="A5" s="3"/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M5" s="4" t="s">
        <v>31</v>
      </c>
      <c r="N5" s="4" t="s">
        <v>32</v>
      </c>
    </row>
    <row r="6" spans="1:14" ht="12.75">
      <c r="A6" t="s">
        <v>0</v>
      </c>
      <c r="J6" s="5"/>
      <c r="K6">
        <f>+H6+I6+J6</f>
        <v>0</v>
      </c>
      <c r="L6" t="str">
        <f aca="true" t="shared" si="0" ref="L6:L11">+IF(NOT(M6=N6),"Warning","OK")</f>
        <v>OK</v>
      </c>
      <c r="M6">
        <f aca="true" t="shared" si="1" ref="M6:M11">+C6+D6</f>
        <v>0</v>
      </c>
      <c r="N6">
        <f aca="true" t="shared" si="2" ref="N6:N11">+E6+F6+G6+H6+I6+J6</f>
        <v>0</v>
      </c>
    </row>
    <row r="7" spans="1:14" ht="12.75">
      <c r="A7" t="s">
        <v>1</v>
      </c>
      <c r="J7" s="5"/>
      <c r="K7">
        <f>+H7+I7+J7</f>
        <v>0</v>
      </c>
      <c r="L7" t="str">
        <f t="shared" si="0"/>
        <v>OK</v>
      </c>
      <c r="M7">
        <f t="shared" si="1"/>
        <v>0</v>
      </c>
      <c r="N7">
        <f t="shared" si="2"/>
        <v>0</v>
      </c>
    </row>
    <row r="8" spans="1:14" ht="12.75">
      <c r="A8" t="s">
        <v>2</v>
      </c>
      <c r="J8" s="5"/>
      <c r="K8">
        <f>+H8+I8+J8</f>
        <v>0</v>
      </c>
      <c r="L8" t="str">
        <f t="shared" si="0"/>
        <v>OK</v>
      </c>
      <c r="M8">
        <f t="shared" si="1"/>
        <v>0</v>
      </c>
      <c r="N8">
        <f t="shared" si="2"/>
        <v>0</v>
      </c>
    </row>
    <row r="9" spans="1:14" ht="12.75">
      <c r="A9" t="s">
        <v>3</v>
      </c>
      <c r="J9" s="5"/>
      <c r="K9">
        <f>+H9+I9+J9</f>
        <v>0</v>
      </c>
      <c r="L9" t="str">
        <f t="shared" si="0"/>
        <v>OK</v>
      </c>
      <c r="M9">
        <f t="shared" si="1"/>
        <v>0</v>
      </c>
      <c r="N9">
        <f t="shared" si="2"/>
        <v>0</v>
      </c>
    </row>
    <row r="10" spans="1:14" ht="12.75">
      <c r="A10" t="s">
        <v>4</v>
      </c>
      <c r="J10" s="5"/>
      <c r="K10">
        <f>+H10+I10+J10</f>
        <v>0</v>
      </c>
      <c r="L10" t="str">
        <f t="shared" si="0"/>
        <v>OK</v>
      </c>
      <c r="M10">
        <f t="shared" si="1"/>
        <v>0</v>
      </c>
      <c r="N10">
        <f t="shared" si="2"/>
        <v>0</v>
      </c>
    </row>
    <row r="11" spans="1:14" ht="12.75">
      <c r="A11" t="s">
        <v>27</v>
      </c>
      <c r="B11">
        <f aca="true" t="shared" si="3" ref="B11:K11">SUM(B6:B10)</f>
        <v>0</v>
      </c>
      <c r="C11">
        <f t="shared" si="3"/>
        <v>0</v>
      </c>
      <c r="D11">
        <f t="shared" si="3"/>
        <v>0</v>
      </c>
      <c r="E11">
        <f t="shared" si="3"/>
        <v>0</v>
      </c>
      <c r="F11">
        <f t="shared" si="3"/>
        <v>0</v>
      </c>
      <c r="G11">
        <f t="shared" si="3"/>
        <v>0</v>
      </c>
      <c r="H11">
        <f t="shared" si="3"/>
        <v>0</v>
      </c>
      <c r="I11">
        <f t="shared" si="3"/>
        <v>0</v>
      </c>
      <c r="J11">
        <f t="shared" si="3"/>
        <v>0</v>
      </c>
      <c r="K11">
        <f t="shared" si="3"/>
        <v>0</v>
      </c>
      <c r="L11" t="str">
        <f t="shared" si="0"/>
        <v>OK</v>
      </c>
      <c r="M11">
        <f t="shared" si="1"/>
        <v>0</v>
      </c>
      <c r="N11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G32" sqref="G32"/>
    </sheetView>
  </sheetViews>
  <sheetFormatPr defaultColWidth="9.140625" defaultRowHeight="12.75"/>
  <cols>
    <col min="1" max="1" width="23.00390625" style="0" customWidth="1"/>
    <col min="2" max="2" width="11.140625" style="0" customWidth="1"/>
    <col min="3" max="3" width="13.00390625" style="0" customWidth="1"/>
    <col min="4" max="4" width="12.28125" style="0" customWidth="1"/>
    <col min="5" max="5" width="12.00390625" style="0" customWidth="1"/>
    <col min="6" max="6" width="14.421875" style="0" customWidth="1"/>
    <col min="7" max="7" width="9.421875" style="0" customWidth="1"/>
    <col min="8" max="8" width="10.28125" style="0" customWidth="1"/>
    <col min="10" max="10" width="11.57421875" style="0" customWidth="1"/>
    <col min="13" max="13" width="10.140625" style="0" customWidth="1"/>
  </cols>
  <sheetData>
    <row r="1" ht="12.75">
      <c r="A1" t="s">
        <v>5</v>
      </c>
    </row>
    <row r="2" ht="12.75">
      <c r="A2" t="s">
        <v>6</v>
      </c>
    </row>
    <row r="3" ht="12.75">
      <c r="A3" s="1" t="s">
        <v>8</v>
      </c>
    </row>
    <row r="4" spans="1:12" ht="63.75">
      <c r="A4" s="2"/>
      <c r="B4" s="3" t="s">
        <v>15</v>
      </c>
      <c r="C4" s="3" t="s">
        <v>29</v>
      </c>
      <c r="D4" s="3" t="s">
        <v>28</v>
      </c>
      <c r="E4" s="3" t="s">
        <v>12</v>
      </c>
      <c r="F4" s="3" t="s">
        <v>13</v>
      </c>
      <c r="G4" s="3" t="s">
        <v>14</v>
      </c>
      <c r="H4" s="3" t="s">
        <v>9</v>
      </c>
      <c r="I4" s="3" t="s">
        <v>10</v>
      </c>
      <c r="J4" s="3" t="s">
        <v>11</v>
      </c>
      <c r="K4" s="3" t="s">
        <v>16</v>
      </c>
      <c r="L4" s="3" t="s">
        <v>30</v>
      </c>
    </row>
    <row r="5" spans="1:14" ht="25.5">
      <c r="A5" s="3"/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M5" s="4" t="s">
        <v>31</v>
      </c>
      <c r="N5" s="4" t="s">
        <v>32</v>
      </c>
    </row>
    <row r="6" spans="1:14" ht="12.75">
      <c r="A6" t="s">
        <v>0</v>
      </c>
      <c r="J6" s="5"/>
      <c r="K6">
        <f>+H6+I6+J6</f>
        <v>0</v>
      </c>
      <c r="L6" t="str">
        <f aca="true" t="shared" si="0" ref="L6:L11">+IF(NOT(M6=N6),"Warning","OK")</f>
        <v>OK</v>
      </c>
      <c r="M6">
        <f aca="true" t="shared" si="1" ref="M6:M11">+C6+D6</f>
        <v>0</v>
      </c>
      <c r="N6">
        <f aca="true" t="shared" si="2" ref="N6:N11">+E6+F6+G6+H6+I6+J6</f>
        <v>0</v>
      </c>
    </row>
    <row r="7" spans="1:14" ht="12.75">
      <c r="A7" t="s">
        <v>1</v>
      </c>
      <c r="J7" s="5"/>
      <c r="K7">
        <f>+H7+I7+J7</f>
        <v>0</v>
      </c>
      <c r="L7" t="str">
        <f t="shared" si="0"/>
        <v>OK</v>
      </c>
      <c r="M7">
        <f t="shared" si="1"/>
        <v>0</v>
      </c>
      <c r="N7">
        <f t="shared" si="2"/>
        <v>0</v>
      </c>
    </row>
    <row r="8" spans="1:14" ht="12.75">
      <c r="A8" t="s">
        <v>2</v>
      </c>
      <c r="J8" s="5"/>
      <c r="K8">
        <f>+H8+I8+J8</f>
        <v>0</v>
      </c>
      <c r="L8" t="str">
        <f t="shared" si="0"/>
        <v>OK</v>
      </c>
      <c r="M8">
        <f t="shared" si="1"/>
        <v>0</v>
      </c>
      <c r="N8">
        <f t="shared" si="2"/>
        <v>0</v>
      </c>
    </row>
    <row r="9" spans="1:14" ht="12.75">
      <c r="A9" t="s">
        <v>3</v>
      </c>
      <c r="J9" s="5"/>
      <c r="K9">
        <f>+H9+I9+J9</f>
        <v>0</v>
      </c>
      <c r="L9" t="str">
        <f t="shared" si="0"/>
        <v>OK</v>
      </c>
      <c r="M9">
        <f t="shared" si="1"/>
        <v>0</v>
      </c>
      <c r="N9">
        <f t="shared" si="2"/>
        <v>0</v>
      </c>
    </row>
    <row r="10" spans="1:14" ht="12.75">
      <c r="A10" t="s">
        <v>4</v>
      </c>
      <c r="J10" s="5"/>
      <c r="K10">
        <f>+H10+I10+J10</f>
        <v>0</v>
      </c>
      <c r="L10" t="str">
        <f t="shared" si="0"/>
        <v>OK</v>
      </c>
      <c r="M10">
        <f t="shared" si="1"/>
        <v>0</v>
      </c>
      <c r="N10">
        <f t="shared" si="2"/>
        <v>0</v>
      </c>
    </row>
    <row r="11" spans="1:14" ht="12.75">
      <c r="A11" t="s">
        <v>27</v>
      </c>
      <c r="B11">
        <f aca="true" t="shared" si="3" ref="B11:K11">SUM(B6:B10)</f>
        <v>0</v>
      </c>
      <c r="C11">
        <f t="shared" si="3"/>
        <v>0</v>
      </c>
      <c r="D11">
        <f t="shared" si="3"/>
        <v>0</v>
      </c>
      <c r="E11">
        <f t="shared" si="3"/>
        <v>0</v>
      </c>
      <c r="F11">
        <f t="shared" si="3"/>
        <v>0</v>
      </c>
      <c r="G11">
        <f t="shared" si="3"/>
        <v>0</v>
      </c>
      <c r="H11">
        <f t="shared" si="3"/>
        <v>0</v>
      </c>
      <c r="I11">
        <f t="shared" si="3"/>
        <v>0</v>
      </c>
      <c r="J11">
        <f t="shared" si="3"/>
        <v>0</v>
      </c>
      <c r="K11">
        <f t="shared" si="3"/>
        <v>0</v>
      </c>
      <c r="L11" t="str">
        <f t="shared" si="0"/>
        <v>OK</v>
      </c>
      <c r="M11">
        <f t="shared" si="1"/>
        <v>0</v>
      </c>
      <c r="N11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 - 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posga01</dc:creator>
  <cp:keywords/>
  <dc:description/>
  <cp:lastModifiedBy>Lisa Klinger</cp:lastModifiedBy>
  <dcterms:created xsi:type="dcterms:W3CDTF">2010-04-17T15:00:58Z</dcterms:created>
  <dcterms:modified xsi:type="dcterms:W3CDTF">2016-05-04T17:34:10Z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1600295572</vt:i4>
  </property>
  <property fmtid="{D5CDD505-2E9C-101B-9397-08002B2CF9AE}" pid="3" name="_NewReviewCycle">
    <vt:lpwstr/>
  </property>
  <property fmtid="{D5CDD505-2E9C-101B-9397-08002B2CF9AE}" pid="4" name="_EmailSubject">
    <vt:lpwstr>Sample excel for AB board</vt:lpwstr>
  </property>
  <property fmtid="{D5CDD505-2E9C-101B-9397-08002B2CF9AE}" pid="5" name="_AuthorEmail">
    <vt:lpwstr>GPoser@WALLEYE.SOS.STATE.MN.US</vt:lpwstr>
  </property>
  <property fmtid="{D5CDD505-2E9C-101B-9397-08002B2CF9AE}" pid="6" name="_AuthorEmailDisplayName">
    <vt:lpwstr>Gary Poser</vt:lpwstr>
  </property>
  <property fmtid="{D5CDD505-2E9C-101B-9397-08002B2CF9AE}" pid="7" name="_ReviewingToolsShownOnce">
    <vt:lpwstr/>
  </property>
</Properties>
</file>